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'部门收入总表'!$A$1:$O$26</definedName>
    <definedName name="_xlnm.Print_Titles" localSheetId="3">'部门支出总表'!$A:$H,'部门支出总表'!$1:$6</definedName>
    <definedName name="_xlnm.Print_Area" localSheetId="3">'部门支出总表'!$A$1:$H$25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'一般公共预算支出表'!$A$1:$E$31</definedName>
    <definedName name="_xlnm.Print_Titles" localSheetId="6">'一般公共预算基本支出表'!$A:$E,'一般公共预算基本支出表'!$1:$6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<sst xmlns="http://schemas.openxmlformats.org/spreadsheetml/2006/main" count="246" uniqueCount="143">
  <si>
    <t>总计</t>
  </si>
  <si>
    <t>2021年部门预算表</t>
  </si>
  <si>
    <t>部门名称：</t>
  </si>
  <si>
    <t>抚州市科学技术协会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</si>
  <si>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</si>
  <si>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</si>
  <si>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</si>
  <si>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</si>
  <si>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</si>
  <si>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</si>
  <si>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填报单位:404抚州市科学技术协会（部门） , 404001抚州市科学技术协会 , 404002抚州市科技馆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</si>
  <si>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</si>
  <si>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</si>
  <si>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</si>
  <si>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</si>
  <si>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</si>
  <si>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</si>
  <si>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</si>
  <si>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</si>
  <si>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</si>
  <si>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</si>
  <si>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</si>
  <si>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</si>
  <si>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</si>
  <si>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</si>
  <si>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</si>
  <si>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</si>
  <si>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</si>
  <si>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</si>
  <si>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</si>
  <si>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</si>
  <si>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</si>
  <si>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</si>
  <si>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</si>
  <si>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</si>
  <si>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</si>
  <si>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</si>
  <si>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</si>
  <si>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</si>
  <si>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</si>
  <si>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</si>
  <si>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</si>
  <si>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</si>
  <si>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</si>
  <si>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</si>
  <si>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</si>
  <si>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</si>
  <si>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</si>
  <si>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</si>
  <si>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</si>
  <si>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</si>
  <si>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</si>
  <si>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</si>
  <si>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</si>
  <si>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科学技术支出</t>
  </si>
  <si>
    <t>　07</t>
  </si>
  <si>
    <t>　科学技术普及</t>
  </si>
  <si>
    <t>　　2060701</t>
  </si>
  <si>
    <t>　　机构运行</t>
  </si>
  <si>
    <t>　　2060705</t>
  </si>
  <si>
    <t>　　科技馆站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</si>
  <si>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</si>
  <si>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</si>
  <si>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</si>
  <si>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</si>
  <si>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</si>
  <si>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</si>
  <si>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</si>
  <si>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</si>
  <si>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</si>
  <si>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</si>
  <si>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</si>
  <si>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</si>
  <si>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</si>
  <si>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</si>
  <si>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</si>
  <si>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</si>
  <si>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</si>
  <si>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</si>
  <si>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</si>
  <si>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</si>
  <si>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</si>
  <si>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</si>
  <si>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</si>
  <si>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</si>
  <si>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</si>
  <si>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</si>
  <si>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</si>
  <si>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</si>
  <si>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</si>
  <si>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</si>
  <si>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</si>
  <si>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</si>
  <si>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</si>
  <si>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</si>
  <si>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</si>
  <si>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</si>
  <si>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</si>
  <si>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</si>
  <si>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</si>
  <si>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</si>
  <si>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</si>
  <si>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</si>
  <si>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3010301</t>
  </si>
  <si>
    <t>　13月奖励工资</t>
  </si>
  <si>
    <t>3010302</t>
  </si>
  <si>
    <t>　其他奖金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</si>
  <si>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</si>
  <si>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</si>
  <si>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</si>
  <si>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</si>
  <si>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</si>
  <si>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</si>
  <si>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</si>
  <si>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</si>
  <si>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</si>
  <si>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</si>
  <si>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</si>
  <si>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</si>
  <si>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</si>
  <si>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</si>
  <si>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</si>
  <si>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</si>
  <si>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</si>
  <si>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30215</t>
  </si>
  <si>
    <t>　会议费</t>
  </si>
  <si>
    <t>30217</t>
  </si>
  <si>
    <t>　公务接待费</t>
  </si>
  <si>
    <t>3023901</t>
  </si>
  <si>
    <t>　公务员（参公）交通补贴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</si>
  <si>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</si>
  <si>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</si>
  <si>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</si>
  <si>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</si>
  <si>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</si>
  <si>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</si>
  <si>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</si>
  <si>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404</t>
  </si>
  <si>
    <t>抚州市科学技术协会（部门）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</si>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</sst>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S9" sqref="S9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 t="s">
        <v>3</v>
      </c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4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6</v>
      </c>
      <c r="B17" s="69"/>
      <c r="C17" s="69"/>
      <c r="D17" s="69"/>
      <c r="E17" s="70"/>
      <c r="F17" s="69"/>
      <c r="G17" s="69" t="s">
        <v>7</v>
      </c>
      <c r="H17" s="69"/>
      <c r="I17" s="70"/>
      <c r="J17" s="69"/>
      <c r="K17" s="69"/>
      <c r="L17" s="69"/>
      <c r="M17" s="69" t="s">
        <v>8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140</v>
      </c>
      <c r="B2" s="2"/>
      <c r="C2" s="2"/>
    </row>
    <row r="3" s="1" customFormat="1" ht="17.25" customHeight="1"/>
    <row r="4" spans="1:3" s="1" customFormat="1" ht="15.75" customHeight="1">
      <c r="A4" s="3" t="s">
        <v>141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450.26</v>
      </c>
      <c r="C7" s="12"/>
      <c r="D7" s="11"/>
      <c r="F7" s="11"/>
    </row>
    <row r="8" spans="1:3" s="1" customFormat="1" ht="27.75" customHeight="1">
      <c r="A8" s="6" t="s">
        <v>54</v>
      </c>
      <c r="B8" s="7">
        <v>432.72</v>
      </c>
      <c r="C8" s="12"/>
    </row>
    <row r="9" spans="1:3" s="1" customFormat="1" ht="27.75" customHeight="1">
      <c r="A9" s="6" t="s">
        <v>62</v>
      </c>
      <c r="B9" s="7">
        <v>17.54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141</v>
      </c>
      <c r="B4" s="4" t="s">
        <v>39</v>
      </c>
      <c r="C4" s="4" t="s">
        <v>78</v>
      </c>
      <c r="D4" s="4" t="s">
        <v>79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436.22</v>
      </c>
      <c r="C7" s="8">
        <v>436.22</v>
      </c>
      <c r="D7" s="7"/>
    </row>
    <row r="8" spans="1:4" s="1" customFormat="1" ht="27.75" customHeight="1">
      <c r="A8" s="6" t="s">
        <v>54</v>
      </c>
      <c r="B8" s="7">
        <v>418.68</v>
      </c>
      <c r="C8" s="8">
        <v>418.68</v>
      </c>
      <c r="D8" s="7"/>
    </row>
    <row r="9" spans="1:4" s="1" customFormat="1" ht="27.75" customHeight="1">
      <c r="A9" s="6" t="s">
        <v>62</v>
      </c>
      <c r="B9" s="7">
        <v>17.54</v>
      </c>
      <c r="C9" s="8">
        <v>17.54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H12" sqref="H1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436.22</v>
      </c>
      <c r="C6" s="55" t="str">
        <f>'支出总表（引用）'!A8</f>
        <v>科学技术支出</v>
      </c>
      <c r="D6" s="43">
        <f>'支出总表（引用）'!B8</f>
        <v>432.72</v>
      </c>
    </row>
    <row r="7" spans="1:4" s="1" customFormat="1" ht="17.25" customHeight="1">
      <c r="A7" s="35" t="s">
        <v>18</v>
      </c>
      <c r="B7" s="36">
        <v>436.22</v>
      </c>
      <c r="C7" s="55" t="str">
        <f>'支出总表（引用）'!A9</f>
        <v>社会保障和就业支出</v>
      </c>
      <c r="D7" s="43">
        <f>'支出总表（引用）'!B9</f>
        <v>17.54</v>
      </c>
    </row>
    <row r="8" spans="1:4" s="1" customFormat="1" ht="17.25" customHeight="1">
      <c r="A8" s="35" t="s">
        <v>19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436.22</v>
      </c>
      <c r="C49" s="44" t="s">
        <v>28</v>
      </c>
      <c r="D49" s="21">
        <f>'支出总表（引用）'!B7</f>
        <v>450.26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>
        <v>14.04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450.26000000000005</v>
      </c>
      <c r="C53" s="44" t="s">
        <v>33</v>
      </c>
      <c r="D53" s="21">
        <f>B53</f>
        <v>450.26000000000005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450.26</v>
      </c>
      <c r="D7" s="22">
        <v>14.04</v>
      </c>
      <c r="E7" s="22">
        <v>436.22</v>
      </c>
      <c r="F7" s="22">
        <v>436.22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53</v>
      </c>
      <c r="B8" s="6" t="s">
        <v>54</v>
      </c>
      <c r="C8" s="22">
        <v>432.72</v>
      </c>
      <c r="D8" s="22">
        <v>14.04</v>
      </c>
      <c r="E8" s="22">
        <v>418.68</v>
      </c>
      <c r="F8" s="22">
        <v>418.68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55</v>
      </c>
      <c r="B9" s="6" t="s">
        <v>56</v>
      </c>
      <c r="C9" s="22">
        <v>432.72</v>
      </c>
      <c r="D9" s="22">
        <v>14.04</v>
      </c>
      <c r="E9" s="22">
        <v>418.68</v>
      </c>
      <c r="F9" s="22">
        <v>418.68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57</v>
      </c>
      <c r="B10" s="6" t="s">
        <v>58</v>
      </c>
      <c r="C10" s="22">
        <v>363.26</v>
      </c>
      <c r="D10" s="22">
        <v>13.11</v>
      </c>
      <c r="E10" s="22">
        <v>350.15</v>
      </c>
      <c r="F10" s="22">
        <v>350.15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59</v>
      </c>
      <c r="B11" s="6" t="s">
        <v>60</v>
      </c>
      <c r="C11" s="22">
        <v>69.46</v>
      </c>
      <c r="D11" s="22">
        <v>0.93</v>
      </c>
      <c r="E11" s="22">
        <v>68.53</v>
      </c>
      <c r="F11" s="22">
        <v>68.53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61</v>
      </c>
      <c r="B12" s="6" t="s">
        <v>62</v>
      </c>
      <c r="C12" s="22">
        <v>17.54</v>
      </c>
      <c r="D12" s="22"/>
      <c r="E12" s="22">
        <v>17.54</v>
      </c>
      <c r="F12" s="22">
        <v>17.54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63</v>
      </c>
      <c r="B13" s="6" t="s">
        <v>64</v>
      </c>
      <c r="C13" s="22">
        <v>17.54</v>
      </c>
      <c r="D13" s="22"/>
      <c r="E13" s="22">
        <v>17.54</v>
      </c>
      <c r="F13" s="22">
        <v>17.54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65</v>
      </c>
      <c r="B14" s="6" t="s">
        <v>66</v>
      </c>
      <c r="C14" s="22">
        <v>17.54</v>
      </c>
      <c r="D14" s="22"/>
      <c r="E14" s="22">
        <v>17.54</v>
      </c>
      <c r="F14" s="22">
        <v>17.54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6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5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I19" s="11"/>
      <c r="K19" s="11"/>
      <c r="L19" s="11"/>
      <c r="N19" s="11"/>
      <c r="O19" s="11"/>
    </row>
    <row r="20" spans="10:13" s="1" customFormat="1" ht="21" customHeight="1">
      <c r="J20" s="11"/>
      <c r="K20" s="11"/>
      <c r="L20" s="11"/>
      <c r="M20" s="1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67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68</v>
      </c>
      <c r="B4" s="4"/>
      <c r="C4" s="46" t="s">
        <v>37</v>
      </c>
      <c r="D4" s="3" t="s">
        <v>69</v>
      </c>
      <c r="E4" s="4" t="s">
        <v>70</v>
      </c>
      <c r="F4" s="47" t="s">
        <v>71</v>
      </c>
      <c r="G4" s="4" t="s">
        <v>72</v>
      </c>
      <c r="H4" s="48" t="s">
        <v>73</v>
      </c>
      <c r="I4" s="13"/>
      <c r="J4" s="13"/>
    </row>
    <row r="5" spans="1:10" s="1" customFormat="1" ht="21" customHeight="1">
      <c r="A5" s="4" t="s">
        <v>74</v>
      </c>
      <c r="B5" s="4" t="s">
        <v>75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450.26</v>
      </c>
      <c r="D7" s="22">
        <v>300.89</v>
      </c>
      <c r="E7" s="22">
        <v>149.37</v>
      </c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432.72</v>
      </c>
      <c r="D8" s="22">
        <v>283.35</v>
      </c>
      <c r="E8" s="22">
        <v>149.37</v>
      </c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432.72</v>
      </c>
      <c r="D9" s="22">
        <v>283.35</v>
      </c>
      <c r="E9" s="22">
        <v>149.37</v>
      </c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363.26</v>
      </c>
      <c r="D10" s="22">
        <v>241.33</v>
      </c>
      <c r="E10" s="22">
        <v>121.93</v>
      </c>
      <c r="F10" s="22"/>
      <c r="G10" s="21"/>
      <c r="H10" s="49"/>
    </row>
    <row r="11" spans="1:8" s="1" customFormat="1" ht="18.75" customHeight="1">
      <c r="A11" s="6" t="s">
        <v>59</v>
      </c>
      <c r="B11" s="6" t="s">
        <v>60</v>
      </c>
      <c r="C11" s="22">
        <v>69.46</v>
      </c>
      <c r="D11" s="22">
        <v>42.02</v>
      </c>
      <c r="E11" s="22">
        <v>27.44</v>
      </c>
      <c r="F11" s="22"/>
      <c r="G11" s="21"/>
      <c r="H11" s="49"/>
    </row>
    <row r="12" spans="1:8" s="1" customFormat="1" ht="18.75" customHeight="1">
      <c r="A12" s="6" t="s">
        <v>61</v>
      </c>
      <c r="B12" s="6" t="s">
        <v>62</v>
      </c>
      <c r="C12" s="22">
        <v>17.54</v>
      </c>
      <c r="D12" s="22">
        <v>17.54</v>
      </c>
      <c r="E12" s="22"/>
      <c r="F12" s="22"/>
      <c r="G12" s="21"/>
      <c r="H12" s="49"/>
    </row>
    <row r="13" spans="1:8" s="1" customFormat="1" ht="18.75" customHeight="1">
      <c r="A13" s="6" t="s">
        <v>63</v>
      </c>
      <c r="B13" s="6" t="s">
        <v>64</v>
      </c>
      <c r="C13" s="22">
        <v>17.54</v>
      </c>
      <c r="D13" s="22">
        <v>17.54</v>
      </c>
      <c r="E13" s="22"/>
      <c r="F13" s="22"/>
      <c r="G13" s="21"/>
      <c r="H13" s="49"/>
    </row>
    <row r="14" spans="1:8" s="1" customFormat="1" ht="18.75" customHeight="1">
      <c r="A14" s="6" t="s">
        <v>65</v>
      </c>
      <c r="B14" s="6" t="s">
        <v>66</v>
      </c>
      <c r="C14" s="22">
        <v>17.54</v>
      </c>
      <c r="D14" s="22">
        <v>17.54</v>
      </c>
      <c r="E14" s="22"/>
      <c r="F14" s="22"/>
      <c r="G14" s="21"/>
      <c r="H14" s="49"/>
    </row>
    <row r="15" spans="1:10" s="1" customFormat="1" ht="21" customHeight="1">
      <c r="A15" s="13"/>
      <c r="B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="1" customFormat="1" ht="21" customHeight="1"/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76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77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78</v>
      </c>
      <c r="F5" s="34" t="s">
        <v>79</v>
      </c>
      <c r="G5" s="13"/>
    </row>
    <row r="6" spans="1:7" s="1" customFormat="1" ht="17.25" customHeight="1">
      <c r="A6" s="35" t="s">
        <v>80</v>
      </c>
      <c r="B6" s="36">
        <v>436.22</v>
      </c>
      <c r="C6" s="37" t="s">
        <v>81</v>
      </c>
      <c r="D6" s="7">
        <f>'财拨总表（引用）'!B7</f>
        <v>436.22</v>
      </c>
      <c r="E6" s="7">
        <f>'财拨总表（引用）'!C7</f>
        <v>436.22</v>
      </c>
      <c r="F6" s="7">
        <f>'财拨总表（引用）'!D7</f>
        <v>0</v>
      </c>
      <c r="G6" s="13"/>
    </row>
    <row r="7" spans="1:7" s="1" customFormat="1" ht="17.25" customHeight="1">
      <c r="A7" s="35" t="s">
        <v>82</v>
      </c>
      <c r="B7" s="36">
        <v>436.22</v>
      </c>
      <c r="C7" s="38" t="str">
        <f>'财拨总表（引用）'!A8</f>
        <v>科学技术支出</v>
      </c>
      <c r="D7" s="39">
        <f>'财拨总表（引用）'!B8</f>
        <v>418.68</v>
      </c>
      <c r="E7" s="39">
        <f>'财拨总表（引用）'!C8</f>
        <v>418.68</v>
      </c>
      <c r="F7" s="39">
        <f>'财拨总表（引用）'!D8</f>
        <v>0</v>
      </c>
      <c r="G7" s="13"/>
    </row>
    <row r="8" spans="1:7" s="1" customFormat="1" ht="17.25" customHeight="1">
      <c r="A8" s="35" t="s">
        <v>83</v>
      </c>
      <c r="B8" s="36"/>
      <c r="C8" s="38" t="str">
        <f>'财拨总表（引用）'!A9</f>
        <v>社会保障和就业支出</v>
      </c>
      <c r="D8" s="39">
        <f>'财拨总表（引用）'!B9</f>
        <v>17.54</v>
      </c>
      <c r="E8" s="39">
        <f>'财拨总表（引用）'!C9</f>
        <v>17.54</v>
      </c>
      <c r="F8" s="39">
        <f>'财拨总表（引用）'!D9</f>
        <v>0</v>
      </c>
      <c r="G8" s="13"/>
    </row>
    <row r="9" spans="1:7" s="1" customFormat="1" ht="17.25" customHeight="1">
      <c r="A9" s="35" t="s">
        <v>84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85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86</v>
      </c>
      <c r="B49" s="21"/>
      <c r="C49" s="39" t="s">
        <v>87</v>
      </c>
      <c r="D49" s="39"/>
      <c r="E49" s="39"/>
      <c r="F49" s="21"/>
      <c r="G49" s="13"/>
    </row>
    <row r="50" spans="1:7" s="1" customFormat="1" ht="17.25" customHeight="1">
      <c r="A50" s="17" t="s">
        <v>88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89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436.22</v>
      </c>
      <c r="C54" s="44" t="s">
        <v>33</v>
      </c>
      <c r="D54" s="7">
        <f>'财拨总表（引用）'!B7</f>
        <v>436.22</v>
      </c>
      <c r="E54" s="7">
        <f>'财拨总表（引用）'!C7</f>
        <v>436.22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68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74</v>
      </c>
      <c r="B5" s="4" t="s">
        <v>75</v>
      </c>
      <c r="C5" s="4" t="s">
        <v>37</v>
      </c>
      <c r="D5" s="4" t="s">
        <v>69</v>
      </c>
      <c r="E5" s="4" t="s">
        <v>70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436.22</v>
      </c>
      <c r="D7" s="22">
        <v>300.89</v>
      </c>
      <c r="E7" s="21">
        <v>135.33</v>
      </c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418.68</v>
      </c>
      <c r="D8" s="22">
        <v>283.35</v>
      </c>
      <c r="E8" s="21">
        <v>135.33</v>
      </c>
    </row>
    <row r="9" spans="1:5" s="1" customFormat="1" ht="18.75" customHeight="1">
      <c r="A9" s="6" t="s">
        <v>55</v>
      </c>
      <c r="B9" s="6" t="s">
        <v>56</v>
      </c>
      <c r="C9" s="22">
        <v>418.68</v>
      </c>
      <c r="D9" s="22">
        <v>283.35</v>
      </c>
      <c r="E9" s="21">
        <v>135.33</v>
      </c>
    </row>
    <row r="10" spans="1:5" s="1" customFormat="1" ht="18.75" customHeight="1">
      <c r="A10" s="6" t="s">
        <v>57</v>
      </c>
      <c r="B10" s="6" t="s">
        <v>58</v>
      </c>
      <c r="C10" s="22">
        <v>350.15</v>
      </c>
      <c r="D10" s="22">
        <v>241.33</v>
      </c>
      <c r="E10" s="21">
        <v>108.82</v>
      </c>
    </row>
    <row r="11" spans="1:5" s="1" customFormat="1" ht="18.75" customHeight="1">
      <c r="A11" s="6" t="s">
        <v>59</v>
      </c>
      <c r="B11" s="6" t="s">
        <v>60</v>
      </c>
      <c r="C11" s="22">
        <v>68.53</v>
      </c>
      <c r="D11" s="22">
        <v>42.02</v>
      </c>
      <c r="E11" s="21">
        <v>26.51</v>
      </c>
    </row>
    <row r="12" spans="1:5" s="1" customFormat="1" ht="18.75" customHeight="1">
      <c r="A12" s="6" t="s">
        <v>61</v>
      </c>
      <c r="B12" s="6" t="s">
        <v>62</v>
      </c>
      <c r="C12" s="22">
        <v>17.54</v>
      </c>
      <c r="D12" s="22">
        <v>17.54</v>
      </c>
      <c r="E12" s="21"/>
    </row>
    <row r="13" spans="1:5" s="1" customFormat="1" ht="18.75" customHeight="1">
      <c r="A13" s="6" t="s">
        <v>63</v>
      </c>
      <c r="B13" s="6" t="s">
        <v>64</v>
      </c>
      <c r="C13" s="22">
        <v>17.54</v>
      </c>
      <c r="D13" s="22">
        <v>17.54</v>
      </c>
      <c r="E13" s="21"/>
    </row>
    <row r="14" spans="1:5" s="1" customFormat="1" ht="18.75" customHeight="1">
      <c r="A14" s="6" t="s">
        <v>65</v>
      </c>
      <c r="B14" s="6" t="s">
        <v>66</v>
      </c>
      <c r="C14" s="22">
        <v>17.54</v>
      </c>
      <c r="D14" s="22">
        <v>17.54</v>
      </c>
      <c r="E14" s="21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21" customHeight="1"/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74</v>
      </c>
      <c r="B5" s="3" t="s">
        <v>75</v>
      </c>
      <c r="C5" s="19" t="s">
        <v>37</v>
      </c>
      <c r="D5" s="19" t="s">
        <v>96</v>
      </c>
      <c r="E5" s="19" t="s">
        <v>97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300.89</v>
      </c>
      <c r="D7" s="22">
        <v>283.36</v>
      </c>
      <c r="E7" s="21">
        <v>17.53</v>
      </c>
      <c r="F7" s="31"/>
      <c r="G7" s="31"/>
      <c r="H7" s="11"/>
    </row>
    <row r="8" spans="1:5" s="1" customFormat="1" ht="18.75" customHeight="1">
      <c r="A8" s="6"/>
      <c r="B8" s="6" t="s">
        <v>98</v>
      </c>
      <c r="C8" s="22">
        <v>283.36</v>
      </c>
      <c r="D8" s="22">
        <v>283.36</v>
      </c>
      <c r="E8" s="21"/>
    </row>
    <row r="9" spans="1:5" s="1" customFormat="1" ht="18.75" customHeight="1">
      <c r="A9" s="6" t="s">
        <v>99</v>
      </c>
      <c r="B9" s="6" t="s">
        <v>100</v>
      </c>
      <c r="C9" s="22">
        <v>62.02</v>
      </c>
      <c r="D9" s="22">
        <v>62.02</v>
      </c>
      <c r="E9" s="21"/>
    </row>
    <row r="10" spans="1:5" s="1" customFormat="1" ht="18.75" customHeight="1">
      <c r="A10" s="6" t="s">
        <v>101</v>
      </c>
      <c r="B10" s="6" t="s">
        <v>102</v>
      </c>
      <c r="C10" s="22">
        <v>35.59</v>
      </c>
      <c r="D10" s="22">
        <v>35.59</v>
      </c>
      <c r="E10" s="21"/>
    </row>
    <row r="11" spans="1:5" s="1" customFormat="1" ht="18.75" customHeight="1">
      <c r="A11" s="6" t="s">
        <v>103</v>
      </c>
      <c r="B11" s="6" t="s">
        <v>104</v>
      </c>
      <c r="C11" s="22">
        <v>3.99</v>
      </c>
      <c r="D11" s="22">
        <v>3.99</v>
      </c>
      <c r="E11" s="21"/>
    </row>
    <row r="12" spans="1:5" s="1" customFormat="1" ht="18.75" customHeight="1">
      <c r="A12" s="6" t="s">
        <v>105</v>
      </c>
      <c r="B12" s="6" t="s">
        <v>106</v>
      </c>
      <c r="C12" s="22">
        <v>124.83</v>
      </c>
      <c r="D12" s="22">
        <v>124.83</v>
      </c>
      <c r="E12" s="21"/>
    </row>
    <row r="13" spans="1:5" s="1" customFormat="1" ht="18.75" customHeight="1">
      <c r="A13" s="6" t="s">
        <v>107</v>
      </c>
      <c r="B13" s="6" t="s">
        <v>108</v>
      </c>
      <c r="C13" s="22">
        <v>10.14</v>
      </c>
      <c r="D13" s="22">
        <v>10.14</v>
      </c>
      <c r="E13" s="21"/>
    </row>
    <row r="14" spans="1:5" s="1" customFormat="1" ht="18.75" customHeight="1">
      <c r="A14" s="6" t="s">
        <v>109</v>
      </c>
      <c r="B14" s="6" t="s">
        <v>110</v>
      </c>
      <c r="C14" s="22">
        <v>17.54</v>
      </c>
      <c r="D14" s="22">
        <v>17.54</v>
      </c>
      <c r="E14" s="21"/>
    </row>
    <row r="15" spans="1:5" s="1" customFormat="1" ht="18.75" customHeight="1">
      <c r="A15" s="6" t="s">
        <v>111</v>
      </c>
      <c r="B15" s="6" t="s">
        <v>112</v>
      </c>
      <c r="C15" s="22">
        <v>9.39</v>
      </c>
      <c r="D15" s="22">
        <v>9.39</v>
      </c>
      <c r="E15" s="21"/>
    </row>
    <row r="16" spans="1:5" s="1" customFormat="1" ht="18.75" customHeight="1">
      <c r="A16" s="6" t="s">
        <v>113</v>
      </c>
      <c r="B16" s="6" t="s">
        <v>114</v>
      </c>
      <c r="C16" s="22">
        <v>3.64</v>
      </c>
      <c r="D16" s="22">
        <v>3.64</v>
      </c>
      <c r="E16" s="21"/>
    </row>
    <row r="17" spans="1:5" s="1" customFormat="1" ht="18.75" customHeight="1">
      <c r="A17" s="6" t="s">
        <v>115</v>
      </c>
      <c r="B17" s="6" t="s">
        <v>116</v>
      </c>
      <c r="C17" s="22">
        <v>3.06</v>
      </c>
      <c r="D17" s="22">
        <v>3.06</v>
      </c>
      <c r="E17" s="21"/>
    </row>
    <row r="18" spans="1:5" s="1" customFormat="1" ht="18.75" customHeight="1">
      <c r="A18" s="6" t="s">
        <v>117</v>
      </c>
      <c r="B18" s="6" t="s">
        <v>118</v>
      </c>
      <c r="C18" s="22">
        <v>13.16</v>
      </c>
      <c r="D18" s="22">
        <v>13.16</v>
      </c>
      <c r="E18" s="21"/>
    </row>
    <row r="19" spans="1:5" s="1" customFormat="1" ht="18.75" customHeight="1">
      <c r="A19" s="6"/>
      <c r="B19" s="6" t="s">
        <v>119</v>
      </c>
      <c r="C19" s="22">
        <v>17.53</v>
      </c>
      <c r="D19" s="22"/>
      <c r="E19" s="21">
        <v>17.53</v>
      </c>
    </row>
    <row r="20" spans="1:5" s="1" customFormat="1" ht="18.75" customHeight="1">
      <c r="A20" s="6" t="s">
        <v>120</v>
      </c>
      <c r="B20" s="6" t="s">
        <v>121</v>
      </c>
      <c r="C20" s="22">
        <v>3.25</v>
      </c>
      <c r="D20" s="22"/>
      <c r="E20" s="21">
        <v>3.25</v>
      </c>
    </row>
    <row r="21" spans="1:5" s="1" customFormat="1" ht="18.75" customHeight="1">
      <c r="A21" s="6" t="s">
        <v>122</v>
      </c>
      <c r="B21" s="6" t="s">
        <v>123</v>
      </c>
      <c r="C21" s="22">
        <v>2</v>
      </c>
      <c r="D21" s="22"/>
      <c r="E21" s="21">
        <v>2</v>
      </c>
    </row>
    <row r="22" spans="1:5" s="1" customFormat="1" ht="18.75" customHeight="1">
      <c r="A22" s="6" t="s">
        <v>124</v>
      </c>
      <c r="B22" s="6" t="s">
        <v>125</v>
      </c>
      <c r="C22" s="22">
        <v>1</v>
      </c>
      <c r="D22" s="22"/>
      <c r="E22" s="21">
        <v>1</v>
      </c>
    </row>
    <row r="23" spans="1:5" s="1" customFormat="1" ht="18.75" customHeight="1">
      <c r="A23" s="6" t="s">
        <v>126</v>
      </c>
      <c r="B23" s="6" t="s">
        <v>127</v>
      </c>
      <c r="C23" s="22">
        <v>1.06</v>
      </c>
      <c r="D23" s="22"/>
      <c r="E23" s="21">
        <v>1.06</v>
      </c>
    </row>
    <row r="24" spans="1:5" s="1" customFormat="1" ht="18.75" customHeight="1">
      <c r="A24" s="6" t="s">
        <v>128</v>
      </c>
      <c r="B24" s="6" t="s">
        <v>129</v>
      </c>
      <c r="C24" s="22">
        <v>10.22</v>
      </c>
      <c r="D24" s="22"/>
      <c r="E24" s="21">
        <v>10.22</v>
      </c>
    </row>
    <row r="25" spans="1:8" s="1" customFormat="1" ht="21" customHeight="1">
      <c r="A25" s="13"/>
      <c r="B25" s="13"/>
      <c r="C25" s="13"/>
      <c r="D25" s="13"/>
      <c r="E25" s="13"/>
      <c r="F25" s="13"/>
      <c r="G25" s="13"/>
      <c r="H25" s="11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6" s="1" customFormat="1" ht="21" customHeight="1">
      <c r="A27" s="13"/>
      <c r="B27" s="13"/>
      <c r="C27" s="13"/>
      <c r="D27" s="13"/>
      <c r="E27" s="13"/>
      <c r="F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131</v>
      </c>
      <c r="B4" s="5" t="s">
        <v>132</v>
      </c>
      <c r="C4" s="5" t="s">
        <v>37</v>
      </c>
      <c r="D4" s="26" t="s">
        <v>133</v>
      </c>
      <c r="E4" s="5" t="s">
        <v>134</v>
      </c>
      <c r="F4" s="27" t="s">
        <v>135</v>
      </c>
      <c r="G4" s="5" t="s">
        <v>136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37</v>
      </c>
      <c r="C6" s="22">
        <v>11.96</v>
      </c>
      <c r="D6" s="22"/>
      <c r="E6" s="22">
        <v>9.96</v>
      </c>
      <c r="F6" s="21">
        <v>2</v>
      </c>
      <c r="G6" s="21"/>
    </row>
    <row r="7" spans="1:7" s="1" customFormat="1" ht="22.5" customHeight="1">
      <c r="A7" s="6" t="s">
        <v>137</v>
      </c>
      <c r="B7" s="6" t="s">
        <v>138</v>
      </c>
      <c r="C7" s="22">
        <v>11.96</v>
      </c>
      <c r="D7" s="22"/>
      <c r="E7" s="22">
        <v>9.96</v>
      </c>
      <c r="F7" s="21">
        <v>2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68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74</v>
      </c>
      <c r="B5" s="3" t="s">
        <v>75</v>
      </c>
      <c r="C5" s="19" t="s">
        <v>37</v>
      </c>
      <c r="D5" s="19" t="s">
        <v>69</v>
      </c>
      <c r="E5" s="19" t="s">
        <v>70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fish</cp:lastModifiedBy>
  <dcterms:created xsi:type="dcterms:W3CDTF">2021-03-25T08:05:31Z</dcterms:created>
  <dcterms:modified xsi:type="dcterms:W3CDTF">2021-03-25T08:06:27Z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E5D690DD7FCC4EF0BCA4495A13377303</vt:lpwstr>
  </property>
  <property fmtid="{D5CDD505-2E9C-101B-9397-08002B2CF9AE}" pid="4" name="KSOProductBuildV">
    <vt:lpwstr>2052-11.1.0.10356</vt:lpwstr>
  </property>
</Properties>
</file>